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<sst xmlns="http://schemas.openxmlformats.org/spreadsheetml/2006/main" count="88" uniqueCount="81">
  <si>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</si>
  <si>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</si>
  <si>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</si>
  <si>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</si>
  <si>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</si>
  <si>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</si>
  <si>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</si>
  <si>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</si>
  <si>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</si>
  <si>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</si>
  <si>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</si>
  <si>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</si>
  <si>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</si>
  <si>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</si>
  <si>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</si>
  <si>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</si>
  <si>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</si>
  <si>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</si>
  <si>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</si>
  <si>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000 2 02 01000 00 0000 151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</si>
  <si>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</si>
  <si>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</si>
  <si>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</si>
  <si>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</si>
  <si>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</si>
  <si>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</si>
  <si>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</si>
  <si>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</si>
  <si>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</si>
  <si>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</si>
  <si>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</si>
  <si>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</si>
  <si>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</si>
  <si>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</si>
  <si>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</si>
  <si>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</si>
  <si>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</si>
  <si>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</si>
  <si>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</si>
  <si>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</si>
  <si>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</si>
  <si>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</si>
  <si>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</si>
  <si>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</si>
  <si>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Пречистенского сельского поселения</t>
  </si>
  <si>
    <t>Доходы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</si>
  <si>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</si>
  <si>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</si>
  <si>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</si>
  <si>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</si>
  <si>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</si>
  <si>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</si>
  <si>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Дотации бюджетам  поселений на выравнивание бюджетной обеспеченности из районного фонда финансовой поддержки поселений</t>
  </si>
  <si>
    <t>Ярославской области</t>
  </si>
  <si>
    <t>Приложение №2</t>
  </si>
  <si>
    <t>Глава Пречистенского сельского поселения Ярославской области                                                                      А.К. Сорокин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</si>
  <si>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</si>
  <si>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</si>
  <si>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</si>
  <si>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</si>
  <si>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</si>
  <si>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</si>
  <si>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 xml:space="preserve"> Прогнозируемые доходы  бюджета Пречистенского сельского поселения Ярославской области на 2012 год в соответствии с классификацией доходов бюджетов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</si>
  <si>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</si>
  <si>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807 1 11 05013 10 0000 120</t>
  </si>
  <si>
    <t>805 2 02 01001 10 0000 151</t>
  </si>
  <si>
    <t>837 2 02 03015 10 0000 151</t>
  </si>
  <si>
    <t>2012 год (руб.)</t>
  </si>
  <si>
    <t>837 2 02 02088 10 0001 151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</si>
  <si>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</si>
  <si>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</si>
  <si>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837 2 02 04999 10 4011 151</t>
  </si>
  <si>
    <t>Межбюджетные трансферты на предоставление грантов поселениям в зависимости от результатов работы АПК Ярославской области</t>
  </si>
  <si>
    <t>Прочие субсидии бюджетам поселений</t>
  </si>
  <si>
    <t>837 20202999 10 0000 151</t>
  </si>
  <si>
    <t>805 2 02 01999 10 0000 151</t>
  </si>
  <si>
    <t>Прочие дотации бюджетам поселений</t>
  </si>
  <si>
    <t>837 2 02 02041 10 0000 151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</si>
  <si>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</si>
  <si>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</si>
  <si>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от 10.04.2012 года №9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</si>
</sst>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170" fontId="8" fillId="0" borderId="10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top" wrapText="1"/>
    </xf>
    <xf numFmtId="3" fontId="3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SheetLayoutView="100" zoomScalePageLayoutView="0" workbookViewId="0" topLeftCell="A35">
      <selection activeCell="A1" sqref="A1:D53"/>
    </sheetView>
  </sheetViews>
  <sheetFormatPr defaultColWidth="9.00390625" defaultRowHeight="12.75"/>
  <cols>
    <col min="1" max="1" width="27.875" style="5" customWidth="1"/>
    <col min="2" max="2" width="73.75390625" style="5" customWidth="1"/>
    <col min="3" max="3" width="16.375" style="11" customWidth="1"/>
    <col min="4" max="16384" width="9.125" style="5" customWidth="1"/>
  </cols>
  <sheetData>
    <row r="1" spans="1:3" ht="15.75">
      <c r="A1" s="32" t="s">
        <v>54</v>
      </c>
      <c r="B1" s="32"/>
      <c r="C1" s="32"/>
    </row>
    <row r="2" spans="1:3" ht="15.75">
      <c r="A2" s="32" t="s">
        <v>41</v>
      </c>
      <c r="B2" s="32"/>
      <c r="C2" s="32"/>
    </row>
    <row r="3" spans="1:3" ht="15.75">
      <c r="A3" s="32" t="s">
        <v>44</v>
      </c>
      <c r="B3" s="32"/>
      <c r="C3" s="32"/>
    </row>
    <row r="4" spans="1:3" ht="15.75">
      <c r="A4" s="32" t="s">
        <v>53</v>
      </c>
      <c r="B4" s="32"/>
      <c r="C4" s="32"/>
    </row>
    <row r="5" spans="1:3" ht="15.75">
      <c r="A5" s="32" t="s">
        <v>80</v>
      </c>
      <c r="B5" s="32"/>
      <c r="C5" s="32" t="s">
        <v>46</v>
      </c>
    </row>
    <row r="6" ht="15.75">
      <c r="A6" s="1"/>
    </row>
    <row r="7" spans="1:3" ht="54" customHeight="1">
      <c r="A7" s="37" t="s">
        <v>62</v>
      </c>
      <c r="B7" s="37"/>
      <c r="C7" s="37"/>
    </row>
    <row r="8" ht="18.75">
      <c r="A8" s="2"/>
    </row>
    <row r="9" spans="1:3" ht="31.5">
      <c r="A9" s="16" t="s">
        <v>15</v>
      </c>
      <c r="B9" s="16" t="s">
        <v>16</v>
      </c>
      <c r="C9" s="12" t="s">
        <v>67</v>
      </c>
    </row>
    <row r="10" spans="1:3" ht="15.75">
      <c r="A10" s="3" t="s">
        <v>0</v>
      </c>
      <c r="B10" s="3" t="s">
        <v>45</v>
      </c>
      <c r="C10" s="4">
        <f>C11+C13+C15+C21+C24</f>
        <v>3288000</v>
      </c>
    </row>
    <row r="11" spans="1:3" ht="15.75">
      <c r="A11" s="3" t="s">
        <v>1</v>
      </c>
      <c r="B11" s="3" t="s">
        <v>2</v>
      </c>
      <c r="C11" s="4">
        <f>C12</f>
        <v>942000</v>
      </c>
    </row>
    <row r="12" spans="1:3" s="8" customFormat="1" ht="15.75">
      <c r="A12" s="17" t="s">
        <v>3</v>
      </c>
      <c r="B12" s="17" t="s">
        <v>4</v>
      </c>
      <c r="C12" s="13">
        <v>942000</v>
      </c>
    </row>
    <row r="13" spans="1:3" s="9" customFormat="1" ht="15.75" hidden="1">
      <c r="A13" s="3" t="s">
        <v>47</v>
      </c>
      <c r="B13" s="3" t="s">
        <v>48</v>
      </c>
      <c r="C13" s="19">
        <v>0</v>
      </c>
    </row>
    <row r="14" spans="1:3" s="8" customFormat="1" ht="15.75" hidden="1">
      <c r="A14" s="17" t="s">
        <v>49</v>
      </c>
      <c r="B14" s="17" t="s">
        <v>50</v>
      </c>
      <c r="C14" s="13">
        <v>0</v>
      </c>
    </row>
    <row r="15" spans="1:3" ht="15.75">
      <c r="A15" s="3" t="s">
        <v>5</v>
      </c>
      <c r="B15" s="3" t="s">
        <v>6</v>
      </c>
      <c r="C15" s="4">
        <f>C16+C17</f>
        <v>2106000</v>
      </c>
    </row>
    <row r="16" spans="1:3" s="8" customFormat="1" ht="18.75" customHeight="1">
      <c r="A16" s="17" t="s">
        <v>27</v>
      </c>
      <c r="B16" s="17" t="s">
        <v>26</v>
      </c>
      <c r="C16" s="13">
        <v>206000</v>
      </c>
    </row>
    <row r="17" spans="1:3" s="8" customFormat="1" ht="18.75" customHeight="1">
      <c r="A17" s="17" t="s">
        <v>28</v>
      </c>
      <c r="B17" s="17" t="s">
        <v>29</v>
      </c>
      <c r="C17" s="7">
        <v>1900000</v>
      </c>
    </row>
    <row r="18" spans="1:3" ht="31.5" hidden="1">
      <c r="A18" s="3" t="s">
        <v>30</v>
      </c>
      <c r="B18" s="3" t="s">
        <v>31</v>
      </c>
      <c r="C18" s="4">
        <f>C19</f>
        <v>0</v>
      </c>
    </row>
    <row r="19" spans="1:3" ht="20.25" customHeight="1" hidden="1">
      <c r="A19" s="17" t="s">
        <v>32</v>
      </c>
      <c r="B19" s="17" t="s">
        <v>6</v>
      </c>
      <c r="C19" s="7">
        <f>C20</f>
        <v>0</v>
      </c>
    </row>
    <row r="20" spans="1:3" ht="33.75" customHeight="1" hidden="1">
      <c r="A20" s="17" t="s">
        <v>33</v>
      </c>
      <c r="B20" s="17" t="s">
        <v>34</v>
      </c>
      <c r="C20" s="7"/>
    </row>
    <row r="21" spans="1:3" ht="34.5" customHeight="1">
      <c r="A21" s="3" t="s">
        <v>7</v>
      </c>
      <c r="B21" s="3" t="s">
        <v>8</v>
      </c>
      <c r="C21" s="4">
        <f>C22</f>
        <v>240000</v>
      </c>
    </row>
    <row r="22" spans="1:3" ht="82.5" customHeight="1">
      <c r="A22" s="17" t="s">
        <v>11</v>
      </c>
      <c r="B22" s="17" t="s">
        <v>63</v>
      </c>
      <c r="C22" s="13">
        <f>C23</f>
        <v>240000</v>
      </c>
    </row>
    <row r="23" spans="1:3" s="8" customFormat="1" ht="68.25" customHeight="1">
      <c r="A23" s="17" t="s">
        <v>64</v>
      </c>
      <c r="B23" s="10" t="s">
        <v>35</v>
      </c>
      <c r="C23" s="6">
        <v>240000</v>
      </c>
    </row>
    <row r="24" spans="1:3" ht="18.75" customHeight="1" hidden="1">
      <c r="A24" s="3" t="s">
        <v>12</v>
      </c>
      <c r="B24" s="3" t="s">
        <v>13</v>
      </c>
      <c r="C24" s="4">
        <v>0</v>
      </c>
    </row>
    <row r="25" spans="1:3" s="9" customFormat="1" ht="46.5" customHeight="1" hidden="1">
      <c r="A25" s="17" t="s">
        <v>23</v>
      </c>
      <c r="B25" s="17" t="s">
        <v>24</v>
      </c>
      <c r="C25" s="7">
        <v>0</v>
      </c>
    </row>
    <row r="26" spans="1:3" s="8" customFormat="1" ht="49.5" customHeight="1" hidden="1">
      <c r="A26" s="10" t="s">
        <v>36</v>
      </c>
      <c r="B26" s="10" t="s">
        <v>37</v>
      </c>
      <c r="C26" s="6">
        <v>0</v>
      </c>
    </row>
    <row r="27" spans="1:3" ht="15.75">
      <c r="A27" s="3" t="s">
        <v>14</v>
      </c>
      <c r="B27" s="3" t="s">
        <v>10</v>
      </c>
      <c r="C27" s="29">
        <f>C29+C33+C36+C42+C44+C47</f>
        <v>16402354</v>
      </c>
    </row>
    <row r="28" spans="1:3" s="8" customFormat="1" ht="31.5">
      <c r="A28" s="3" t="s">
        <v>25</v>
      </c>
      <c r="B28" s="3" t="s">
        <v>17</v>
      </c>
      <c r="C28" s="30">
        <f>C29+C33+C36+C42+C44+C47</f>
        <v>16402354</v>
      </c>
    </row>
    <row r="29" spans="1:3" s="8" customFormat="1" ht="31.5">
      <c r="A29" s="3" t="s">
        <v>19</v>
      </c>
      <c r="B29" s="3" t="s">
        <v>18</v>
      </c>
      <c r="C29" s="4">
        <f>C30++C31+C32+C35</f>
        <v>6152000</v>
      </c>
    </row>
    <row r="30" spans="1:3" s="8" customFormat="1" ht="34.5" customHeight="1">
      <c r="A30" s="10" t="s">
        <v>65</v>
      </c>
      <c r="B30" s="10" t="s">
        <v>38</v>
      </c>
      <c r="C30" s="14">
        <v>5087000</v>
      </c>
    </row>
    <row r="31" spans="1:3" s="8" customFormat="1" ht="34.5" customHeight="1">
      <c r="A31" s="10" t="s">
        <v>65</v>
      </c>
      <c r="B31" s="10" t="s">
        <v>52</v>
      </c>
      <c r="C31" s="14">
        <v>372000</v>
      </c>
    </row>
    <row r="32" spans="1:3" s="25" customFormat="1" ht="33.75" customHeight="1" hidden="1">
      <c r="A32" s="23" t="s">
        <v>61</v>
      </c>
      <c r="B32" s="23" t="s">
        <v>39</v>
      </c>
      <c r="C32" s="24">
        <v>0</v>
      </c>
    </row>
    <row r="33" spans="1:3" s="8" customFormat="1" ht="33.75" customHeight="1" hidden="1">
      <c r="A33" s="21" t="s">
        <v>43</v>
      </c>
      <c r="B33" s="3" t="s">
        <v>42</v>
      </c>
      <c r="C33" s="14">
        <v>0</v>
      </c>
    </row>
    <row r="34" spans="1:3" s="8" customFormat="1" ht="35.25" customHeight="1" hidden="1">
      <c r="A34" s="10" t="s">
        <v>56</v>
      </c>
      <c r="B34" s="10" t="s">
        <v>51</v>
      </c>
      <c r="C34" s="14">
        <v>0</v>
      </c>
    </row>
    <row r="35" spans="1:3" s="8" customFormat="1" ht="21" customHeight="1">
      <c r="A35" s="10" t="s">
        <v>75</v>
      </c>
      <c r="B35" s="10" t="s">
        <v>76</v>
      </c>
      <c r="C35" s="14">
        <v>693000</v>
      </c>
    </row>
    <row r="36" spans="1:3" s="9" customFormat="1" ht="35.25" customHeight="1">
      <c r="A36" s="3" t="s">
        <v>43</v>
      </c>
      <c r="B36" s="3" t="s">
        <v>42</v>
      </c>
      <c r="C36" s="19">
        <f>C37+C38+C39+C41</f>
        <v>10067354</v>
      </c>
    </row>
    <row r="37" spans="1:3" s="8" customFormat="1" ht="66" customHeight="1">
      <c r="A37" s="10" t="s">
        <v>77</v>
      </c>
      <c r="B37" s="10" t="s">
        <v>78</v>
      </c>
      <c r="C37" s="14">
        <v>5924200</v>
      </c>
    </row>
    <row r="38" spans="1:3" s="8" customFormat="1" ht="66.75" customHeight="1">
      <c r="A38" s="10" t="s">
        <v>68</v>
      </c>
      <c r="B38" s="10" t="s">
        <v>79</v>
      </c>
      <c r="C38" s="14">
        <v>2017000</v>
      </c>
    </row>
    <row r="39" spans="1:3" s="8" customFormat="1" ht="50.25" customHeight="1">
      <c r="A39" s="10" t="s">
        <v>69</v>
      </c>
      <c r="B39" s="10" t="s">
        <v>70</v>
      </c>
      <c r="C39" s="14">
        <v>1081154</v>
      </c>
    </row>
    <row r="40" spans="1:3" s="8" customFormat="1" ht="66" customHeight="1" hidden="1">
      <c r="A40" s="10" t="s">
        <v>46</v>
      </c>
      <c r="B40" s="10"/>
      <c r="C40" s="14"/>
    </row>
    <row r="41" spans="1:3" s="8" customFormat="1" ht="21.75" customHeight="1">
      <c r="A41" s="10" t="s">
        <v>74</v>
      </c>
      <c r="B41" s="10" t="s">
        <v>73</v>
      </c>
      <c r="C41" s="14">
        <v>1045000</v>
      </c>
    </row>
    <row r="42" spans="1:4" s="8" customFormat="1" ht="38.25" customHeight="1">
      <c r="A42" s="3" t="s">
        <v>21</v>
      </c>
      <c r="B42" s="3" t="s">
        <v>20</v>
      </c>
      <c r="C42" s="20">
        <f>C43</f>
        <v>183000</v>
      </c>
      <c r="D42" s="22"/>
    </row>
    <row r="43" spans="1:3" s="8" customFormat="1" ht="36" customHeight="1">
      <c r="A43" s="10" t="s">
        <v>66</v>
      </c>
      <c r="B43" s="10" t="s">
        <v>40</v>
      </c>
      <c r="C43" s="14">
        <v>183000</v>
      </c>
    </row>
    <row r="44" spans="1:3" s="25" customFormat="1" ht="23.25" customHeight="1" hidden="1">
      <c r="A44" s="26" t="s">
        <v>57</v>
      </c>
      <c r="B44" s="26" t="s">
        <v>58</v>
      </c>
      <c r="C44" s="27">
        <v>0</v>
      </c>
    </row>
    <row r="45" spans="1:3" s="25" customFormat="1" ht="36" customHeight="1" hidden="1">
      <c r="A45" s="23" t="s">
        <v>59</v>
      </c>
      <c r="B45" s="23" t="s">
        <v>60</v>
      </c>
      <c r="C45" s="28">
        <v>0</v>
      </c>
    </row>
    <row r="46" spans="1:3" s="9" customFormat="1" ht="21" customHeight="1" hidden="1">
      <c r="A46" s="3" t="s">
        <v>57</v>
      </c>
      <c r="B46" s="3" t="s">
        <v>58</v>
      </c>
      <c r="C46" s="20">
        <v>0</v>
      </c>
    </row>
    <row r="47" spans="1:3" s="8" customFormat="1" ht="37.5" customHeight="1" hidden="1">
      <c r="A47" s="10" t="s">
        <v>71</v>
      </c>
      <c r="B47" s="10" t="s">
        <v>72</v>
      </c>
      <c r="C47" s="31">
        <v>0</v>
      </c>
    </row>
    <row r="48" spans="1:3" s="8" customFormat="1" ht="15.75">
      <c r="A48" s="35" t="s">
        <v>22</v>
      </c>
      <c r="B48" s="36"/>
      <c r="C48" s="19">
        <f>C10+C27</f>
        <v>19690354</v>
      </c>
    </row>
    <row r="49" spans="1:3" ht="15.75">
      <c r="A49" s="35" t="s">
        <v>9</v>
      </c>
      <c r="B49" s="36"/>
      <c r="C49" s="4">
        <f>C48</f>
        <v>19690354</v>
      </c>
    </row>
    <row r="52" spans="1:4" ht="15.75">
      <c r="A52" s="33" t="s">
        <v>55</v>
      </c>
      <c r="B52" s="33"/>
      <c r="C52" s="33"/>
      <c r="D52" s="34"/>
    </row>
    <row r="58" ht="15.75">
      <c r="C58" s="15"/>
    </row>
    <row r="61" ht="15.75">
      <c r="B61" s="18"/>
    </row>
    <row r="62" ht="15.75">
      <c r="B62" s="18"/>
    </row>
    <row r="63" ht="15.75">
      <c r="B63" s="18"/>
    </row>
    <row r="64" ht="15.75">
      <c r="B64" s="18"/>
    </row>
    <row r="65" ht="15.75">
      <c r="B65" s="18"/>
    </row>
    <row r="66" ht="15.75">
      <c r="B66" s="18"/>
    </row>
    <row r="67" ht="15.75">
      <c r="B67" s="18"/>
    </row>
    <row r="68" ht="15.75">
      <c r="B68" s="18"/>
    </row>
    <row r="71" ht="15.75">
      <c r="B71" s="18"/>
    </row>
    <row r="72" ht="15.75">
      <c r="B72" s="18"/>
    </row>
    <row r="73" ht="15.75">
      <c r="B73" s="18"/>
    </row>
    <row r="74" ht="15.75">
      <c r="B74" s="18"/>
    </row>
    <row r="75" ht="15.75">
      <c r="B75" s="18"/>
    </row>
    <row r="76" ht="15.75">
      <c r="B76" s="18"/>
    </row>
    <row r="77" ht="15.75">
      <c r="B77" s="18"/>
    </row>
  </sheetData>
  <sheetProtection/>
  <mergeCells count="9">
    <mergeCell ref="A1:C1"/>
    <mergeCell ref="A2:C2"/>
    <mergeCell ref="A4:C4"/>
    <mergeCell ref="A3:C3"/>
    <mergeCell ref="A5:C5"/>
    <mergeCell ref="A52:D52"/>
    <mergeCell ref="A49:B49"/>
    <mergeCell ref="A48:B48"/>
    <mergeCell ref="A7:C7"/>
  </mergeCells>
  <printOptions horizontalCentered="1"/>
  <pageMargins left="0.5905511811023623" right="0.2362204724409449" top="0.3937007874015748" bottom="0.2755905511811024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TENSOR</cp:lastModifiedBy>
  <cp:lastPrinted>2012-04-10T12:25:25Z</cp:lastPrinted>
  <dcterms:created xsi:type="dcterms:W3CDTF">2004-11-16T05:58:34Z</dcterms:created>
  <dcterms:modified xsi:type="dcterms:W3CDTF">2012-04-10T12:25:32Z</dcterms:modified>
  <cp:category/>
  <cp:version/>
  <cp:contentType/>
  <cp:contentStatus/>
</cp:coreProperties>
</file>