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<sst xmlns="http://schemas.openxmlformats.org/spreadsheetml/2006/main" count="108" uniqueCount="94">
  <si>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</si>
  <si>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</si>
  <si>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</si>
  <si>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</si>
  <si>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</si>
  <si>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</si>
  <si>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</si>
  <si>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</si>
  <si>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</si>
  <si>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</si>
  <si>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</si>
  <si>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</si>
  <si>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</si>
  <si>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</si>
  <si>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</si>
  <si>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</si>
  <si>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</si>
  <si>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</si>
  <si>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</si>
  <si>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</si>
  <si>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</si>
  <si>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</si>
  <si>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</si>
  <si>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</si>
  <si>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</si>
  <si>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</si>
  <si>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</si>
  <si>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</si>
  <si>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</si>
  <si>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</si>
  <si>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</si>
  <si>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</si>
  <si>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</si>
  <si>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</si>
  <si>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</si>
  <si>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</si>
  <si>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</si>
  <si>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</si>
  <si>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</si>
  <si>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</si>
  <si>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</si>
  <si>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</si>
  <si>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</si>
  <si>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</si>
  <si>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</si>
  <si>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</si>
  <si>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</si>
  <si>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>Доходы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</si>
  <si>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</si>
  <si>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</si>
  <si>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</si>
  <si>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</si>
  <si>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</si>
  <si>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</si>
  <si>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Дотации бюджетам  поселений на выравнивание бюджетной обеспеченности из районного фонда финансовой поддержки поселений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</si>
  <si>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</si>
  <si>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</si>
  <si>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837 2 02 02078 10 0023 151</t>
  </si>
  <si>
    <t>837 2 02 03015 10 0056 151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</si>
  <si>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</si>
  <si>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</si>
  <si>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</si>
  <si>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</si>
  <si>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805 2 02 01001 10 0002 151</t>
  </si>
  <si>
    <t>805 2 02 01003 10 0004 151</t>
  </si>
  <si>
    <t xml:space="preserve"> Прогнозируемые доходы  бюджета Пречистенского сельского поселения Ярославской области на 2013 год в соответствии с классификацией доходов бюджетов Российской Федерации</t>
  </si>
  <si>
    <t>837 2 02 02085 10 0000 151</t>
  </si>
  <si>
    <t>2013 год (руб.)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</si>
  <si>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</si>
  <si>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</si>
  <si>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</si>
  <si>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</si>
  <si>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</si>
  <si>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___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</si>
  <si>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</si>
  <si>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</si>
  <si>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</si>
  <si>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</si>
  <si>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048 1 16 90050 10 0000 140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</si>
  <si>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</si>
  <si>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837 2 02 02008 10 0000 151</t>
  </si>
  <si>
    <t>Субсидии бюджетам поселений на обеспечение жильем молодых семей</t>
  </si>
  <si>
    <t>837 2 02 02088 10 0004 151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</si>
  <si>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</si>
  <si>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837 2 02 02089 10 0004 151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</si>
  <si>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</si>
  <si>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837 2 02 02999 10 0000 151</t>
  </si>
  <si>
    <t>Прочие субсидии бюджетам поселений</t>
  </si>
  <si>
    <t>837 2 02 02051 10 0000 151</t>
  </si>
  <si>
    <t>Субсидии бюджетам поселений на реализацию федеральных целевых программ</t>
  </si>
  <si>
    <t>837 2 02 02150 10 0000 151</t>
  </si>
  <si>
    <t>Субсидии бюджетам поселений на реализацию программы энергосбережения и повышение энергетической эффективности на период до 2020 года</t>
  </si>
  <si>
    <t xml:space="preserve">                                                                             Приложение №2    </t>
  </si>
  <si>
    <t>от 28.11.2013 года №41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</si>
</sst>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SheetLayoutView="100" zoomScalePageLayoutView="0" workbookViewId="0" topLeftCell="A53">
      <selection activeCell="A1" sqref="A1:D60"/>
    </sheetView>
  </sheetViews>
  <sheetFormatPr defaultColWidth="9.00390625" defaultRowHeight="12.75"/>
  <cols>
    <col min="1" max="1" width="27.875" style="4" customWidth="1"/>
    <col min="2" max="2" width="73.75390625" style="4" customWidth="1"/>
    <col min="3" max="3" width="16.375" style="8" customWidth="1"/>
    <col min="4" max="16384" width="9.125" style="4" customWidth="1"/>
  </cols>
  <sheetData>
    <row r="1" spans="1:3" ht="15.75">
      <c r="A1" s="29" t="s">
        <v>92</v>
      </c>
      <c r="B1" s="29"/>
      <c r="C1" s="29"/>
    </row>
    <row r="2" spans="1:3" ht="15.75">
      <c r="A2" s="29" t="s">
        <v>43</v>
      </c>
      <c r="B2" s="29"/>
      <c r="C2" s="29"/>
    </row>
    <row r="3" spans="1:3" ht="15.75">
      <c r="A3" s="29" t="s">
        <v>46</v>
      </c>
      <c r="B3" s="29"/>
      <c r="C3" s="29"/>
    </row>
    <row r="4" spans="1:3" ht="15.75">
      <c r="A4" s="29" t="s">
        <v>55</v>
      </c>
      <c r="B4" s="29"/>
      <c r="C4" s="29"/>
    </row>
    <row r="5" spans="1:3" ht="15.75">
      <c r="A5" s="29" t="s">
        <v>93</v>
      </c>
      <c r="B5" s="29"/>
      <c r="C5" s="29" t="s">
        <v>48</v>
      </c>
    </row>
    <row r="6" ht="15.75">
      <c r="A6" s="1"/>
    </row>
    <row r="7" spans="1:3" ht="54" customHeight="1">
      <c r="A7" s="34" t="s">
        <v>65</v>
      </c>
      <c r="B7" s="34"/>
      <c r="C7" s="34"/>
    </row>
    <row r="8" ht="18.75">
      <c r="A8" s="2"/>
    </row>
    <row r="9" spans="1:3" ht="31.5">
      <c r="A9" s="11" t="s">
        <v>15</v>
      </c>
      <c r="B9" s="11" t="s">
        <v>16</v>
      </c>
      <c r="C9" s="9" t="s">
        <v>67</v>
      </c>
    </row>
    <row r="10" spans="1:3" ht="15.75">
      <c r="A10" s="3" t="s">
        <v>0</v>
      </c>
      <c r="B10" s="3" t="s">
        <v>47</v>
      </c>
      <c r="C10" s="17">
        <f>C11+C13+C17+C23+C15</f>
        <v>3953000</v>
      </c>
    </row>
    <row r="11" spans="1:3" ht="15.75">
      <c r="A11" s="3" t="s">
        <v>1</v>
      </c>
      <c r="B11" s="3" t="s">
        <v>2</v>
      </c>
      <c r="C11" s="17">
        <f>C12</f>
        <v>1070000</v>
      </c>
    </row>
    <row r="12" spans="1:3" s="5" customFormat="1" ht="15.75">
      <c r="A12" s="12" t="s">
        <v>3</v>
      </c>
      <c r="B12" s="12" t="s">
        <v>4</v>
      </c>
      <c r="C12" s="18">
        <v>1070000</v>
      </c>
    </row>
    <row r="13" spans="1:3" s="6" customFormat="1" ht="15.75" hidden="1">
      <c r="A13" s="3" t="s">
        <v>49</v>
      </c>
      <c r="B13" s="3" t="s">
        <v>50</v>
      </c>
      <c r="C13" s="19">
        <v>0</v>
      </c>
    </row>
    <row r="14" spans="1:3" s="5" customFormat="1" ht="15.75" hidden="1">
      <c r="A14" s="12" t="s">
        <v>51</v>
      </c>
      <c r="B14" s="12" t="s">
        <v>52</v>
      </c>
      <c r="C14" s="18">
        <v>0</v>
      </c>
    </row>
    <row r="15" spans="1:3" s="16" customFormat="1" ht="15.75">
      <c r="A15" s="3" t="s">
        <v>49</v>
      </c>
      <c r="B15" s="3" t="s">
        <v>50</v>
      </c>
      <c r="C15" s="17">
        <f>C16</f>
        <v>3000</v>
      </c>
    </row>
    <row r="16" spans="1:3" s="5" customFormat="1" ht="15.75">
      <c r="A16" s="12" t="s">
        <v>51</v>
      </c>
      <c r="B16" s="12" t="s">
        <v>52</v>
      </c>
      <c r="C16" s="18">
        <v>3000</v>
      </c>
    </row>
    <row r="17" spans="1:3" ht="15.75">
      <c r="A17" s="3" t="s">
        <v>5</v>
      </c>
      <c r="B17" s="3" t="s">
        <v>6</v>
      </c>
      <c r="C17" s="17">
        <f>C18+C19</f>
        <v>2680000</v>
      </c>
    </row>
    <row r="18" spans="1:3" s="5" customFormat="1" ht="18.75" customHeight="1">
      <c r="A18" s="12" t="s">
        <v>27</v>
      </c>
      <c r="B18" s="12" t="s">
        <v>26</v>
      </c>
      <c r="C18" s="18">
        <v>230000</v>
      </c>
    </row>
    <row r="19" spans="1:3" s="5" customFormat="1" ht="18.75" customHeight="1">
      <c r="A19" s="12" t="s">
        <v>28</v>
      </c>
      <c r="B19" s="12" t="s">
        <v>29</v>
      </c>
      <c r="C19" s="20">
        <v>2450000</v>
      </c>
    </row>
    <row r="20" spans="1:3" ht="36" customHeight="1">
      <c r="A20" s="3" t="s">
        <v>30</v>
      </c>
      <c r="B20" s="3" t="s">
        <v>31</v>
      </c>
      <c r="C20" s="17" t="str">
        <f>C21</f>
        <v>___</v>
      </c>
    </row>
    <row r="21" spans="1:3" ht="24" customHeight="1">
      <c r="A21" s="12" t="s">
        <v>32</v>
      </c>
      <c r="B21" s="12" t="s">
        <v>6</v>
      </c>
      <c r="C21" s="20" t="str">
        <f>C22</f>
        <v>___</v>
      </c>
    </row>
    <row r="22" spans="1:3" ht="35.25" customHeight="1">
      <c r="A22" s="12" t="s">
        <v>33</v>
      </c>
      <c r="B22" s="12" t="s">
        <v>34</v>
      </c>
      <c r="C22" s="20" t="s">
        <v>73</v>
      </c>
    </row>
    <row r="23" spans="1:3" ht="34.5" customHeight="1">
      <c r="A23" s="3" t="s">
        <v>7</v>
      </c>
      <c r="B23" s="3" t="s">
        <v>8</v>
      </c>
      <c r="C23" s="17">
        <f>C24</f>
        <v>200000</v>
      </c>
    </row>
    <row r="24" spans="1:3" ht="66.75" customHeight="1">
      <c r="A24" s="12" t="s">
        <v>11</v>
      </c>
      <c r="B24" s="12" t="s">
        <v>35</v>
      </c>
      <c r="C24" s="18">
        <f>C25</f>
        <v>200000</v>
      </c>
    </row>
    <row r="25" spans="1:3" s="5" customFormat="1" ht="64.5" customHeight="1">
      <c r="A25" s="12" t="s">
        <v>36</v>
      </c>
      <c r="B25" s="7" t="s">
        <v>37</v>
      </c>
      <c r="C25" s="21">
        <v>200000</v>
      </c>
    </row>
    <row r="26" spans="1:3" ht="28.5" customHeight="1">
      <c r="A26" s="3" t="s">
        <v>12</v>
      </c>
      <c r="B26" s="3" t="s">
        <v>13</v>
      </c>
      <c r="C26" s="17" t="s">
        <v>73</v>
      </c>
    </row>
    <row r="27" spans="1:3" s="6" customFormat="1" ht="51" customHeight="1">
      <c r="A27" s="12" t="s">
        <v>23</v>
      </c>
      <c r="B27" s="12" t="s">
        <v>24</v>
      </c>
      <c r="C27" s="20" t="s">
        <v>73</v>
      </c>
    </row>
    <row r="28" spans="1:3" s="5" customFormat="1" ht="48" customHeight="1">
      <c r="A28" s="7" t="s">
        <v>38</v>
      </c>
      <c r="B28" s="7" t="s">
        <v>39</v>
      </c>
      <c r="C28" s="21" t="s">
        <v>73</v>
      </c>
    </row>
    <row r="29" spans="1:3" s="6" customFormat="1" ht="20.25" customHeight="1">
      <c r="A29" s="3" t="s">
        <v>74</v>
      </c>
      <c r="B29" s="3" t="s">
        <v>75</v>
      </c>
      <c r="C29" s="17" t="str">
        <f>C30</f>
        <v>___</v>
      </c>
    </row>
    <row r="30" spans="1:3" ht="33" customHeight="1">
      <c r="A30" s="12" t="s">
        <v>76</v>
      </c>
      <c r="B30" s="12" t="s">
        <v>77</v>
      </c>
      <c r="C30" s="18" t="str">
        <f>C31</f>
        <v>___</v>
      </c>
    </row>
    <row r="31" spans="1:3" s="5" customFormat="1" ht="33.75" customHeight="1">
      <c r="A31" s="7" t="s">
        <v>78</v>
      </c>
      <c r="B31" s="7" t="s">
        <v>79</v>
      </c>
      <c r="C31" s="21" t="s">
        <v>73</v>
      </c>
    </row>
    <row r="32" spans="1:3" ht="15.75">
      <c r="A32" s="3" t="s">
        <v>14</v>
      </c>
      <c r="B32" s="3" t="s">
        <v>10</v>
      </c>
      <c r="C32" s="22">
        <f>C34+C38+C49+C51+C40+C53</f>
        <v>40233223.54000001</v>
      </c>
    </row>
    <row r="33" spans="1:3" s="5" customFormat="1" ht="31.5">
      <c r="A33" s="3" t="s">
        <v>25</v>
      </c>
      <c r="B33" s="3" t="s">
        <v>17</v>
      </c>
      <c r="C33" s="23">
        <f>C34+C38+C49+C51+C40+C53</f>
        <v>40233223.54000001</v>
      </c>
    </row>
    <row r="34" spans="1:3" s="5" customFormat="1" ht="31.5">
      <c r="A34" s="3" t="s">
        <v>19</v>
      </c>
      <c r="B34" s="3" t="s">
        <v>18</v>
      </c>
      <c r="C34" s="17">
        <f>C35++C36+C37</f>
        <v>6429000</v>
      </c>
    </row>
    <row r="35" spans="1:3" s="5" customFormat="1" ht="34.5" customHeight="1">
      <c r="A35" s="7" t="s">
        <v>63</v>
      </c>
      <c r="B35" s="7" t="s">
        <v>40</v>
      </c>
      <c r="C35" s="24">
        <v>4897000</v>
      </c>
    </row>
    <row r="36" spans="1:3" s="5" customFormat="1" ht="34.5" customHeight="1">
      <c r="A36" s="7" t="s">
        <v>63</v>
      </c>
      <c r="B36" s="7" t="s">
        <v>54</v>
      </c>
      <c r="C36" s="24">
        <v>760000</v>
      </c>
    </row>
    <row r="37" spans="1:3" s="5" customFormat="1" ht="33.75" customHeight="1">
      <c r="A37" s="7" t="s">
        <v>64</v>
      </c>
      <c r="B37" s="7" t="s">
        <v>41</v>
      </c>
      <c r="C37" s="24">
        <v>772000</v>
      </c>
    </row>
    <row r="38" spans="1:3" s="5" customFormat="1" ht="33.75" customHeight="1" hidden="1">
      <c r="A38" s="14" t="s">
        <v>45</v>
      </c>
      <c r="B38" s="3" t="s">
        <v>44</v>
      </c>
      <c r="C38" s="24">
        <v>0</v>
      </c>
    </row>
    <row r="39" spans="1:3" s="5" customFormat="1" ht="35.25" customHeight="1" hidden="1">
      <c r="A39" s="7" t="s">
        <v>57</v>
      </c>
      <c r="B39" s="7" t="s">
        <v>53</v>
      </c>
      <c r="C39" s="24">
        <v>0</v>
      </c>
    </row>
    <row r="40" spans="1:3" s="5" customFormat="1" ht="35.25" customHeight="1">
      <c r="A40" s="3" t="s">
        <v>45</v>
      </c>
      <c r="B40" s="3" t="s">
        <v>44</v>
      </c>
      <c r="C40" s="25">
        <f>C47+C42+C41+C45+C46+C44+C48+C43</f>
        <v>32770160.540000003</v>
      </c>
    </row>
    <row r="41" spans="1:3" s="5" customFormat="1" ht="23.25" customHeight="1">
      <c r="A41" s="7" t="s">
        <v>80</v>
      </c>
      <c r="B41" s="7" t="s">
        <v>81</v>
      </c>
      <c r="C41" s="24">
        <v>150000</v>
      </c>
    </row>
    <row r="42" spans="1:3" s="5" customFormat="1" ht="67.5" customHeight="1">
      <c r="A42" s="7" t="s">
        <v>69</v>
      </c>
      <c r="B42" s="7" t="s">
        <v>70</v>
      </c>
      <c r="C42" s="26">
        <v>6170366</v>
      </c>
    </row>
    <row r="43" spans="1:3" s="5" customFormat="1" ht="32.25" customHeight="1">
      <c r="A43" s="7" t="s">
        <v>88</v>
      </c>
      <c r="B43" s="7" t="s">
        <v>89</v>
      </c>
      <c r="C43" s="26">
        <v>165259.44</v>
      </c>
    </row>
    <row r="44" spans="1:3" s="5" customFormat="1" ht="67.5" customHeight="1">
      <c r="A44" s="7" t="s">
        <v>66</v>
      </c>
      <c r="B44" s="7" t="s">
        <v>68</v>
      </c>
      <c r="C44" s="24">
        <v>1358210</v>
      </c>
    </row>
    <row r="45" spans="1:3" s="5" customFormat="1" ht="67.5" customHeight="1">
      <c r="A45" s="7" t="s">
        <v>82</v>
      </c>
      <c r="B45" s="28" t="s">
        <v>83</v>
      </c>
      <c r="C45" s="26">
        <v>18448040</v>
      </c>
    </row>
    <row r="46" spans="1:3" s="5" customFormat="1" ht="67.5" customHeight="1">
      <c r="A46" s="7" t="s">
        <v>84</v>
      </c>
      <c r="B46" s="7" t="s">
        <v>85</v>
      </c>
      <c r="C46" s="26">
        <v>4980970.8</v>
      </c>
    </row>
    <row r="47" spans="1:3" s="5" customFormat="1" ht="51.75" customHeight="1">
      <c r="A47" s="7" t="s">
        <v>90</v>
      </c>
      <c r="B47" s="7" t="s">
        <v>91</v>
      </c>
      <c r="C47" s="24">
        <v>237314.3</v>
      </c>
    </row>
    <row r="48" spans="1:3" s="5" customFormat="1" ht="23.25" customHeight="1">
      <c r="A48" s="7" t="s">
        <v>86</v>
      </c>
      <c r="B48" s="7" t="s">
        <v>87</v>
      </c>
      <c r="C48" s="24">
        <v>1260000</v>
      </c>
    </row>
    <row r="49" spans="1:4" s="5" customFormat="1" ht="31.5">
      <c r="A49" s="3" t="s">
        <v>21</v>
      </c>
      <c r="B49" s="3" t="s">
        <v>20</v>
      </c>
      <c r="C49" s="25">
        <f>C50</f>
        <v>187000</v>
      </c>
      <c r="D49" s="15"/>
    </row>
    <row r="50" spans="1:3" s="5" customFormat="1" ht="36" customHeight="1">
      <c r="A50" s="7" t="s">
        <v>58</v>
      </c>
      <c r="B50" s="7" t="s">
        <v>42</v>
      </c>
      <c r="C50" s="24">
        <v>187000</v>
      </c>
    </row>
    <row r="51" spans="1:3" s="5" customFormat="1" ht="23.25" customHeight="1" hidden="1">
      <c r="A51" s="3" t="s">
        <v>59</v>
      </c>
      <c r="B51" s="3" t="s">
        <v>60</v>
      </c>
      <c r="C51" s="19">
        <v>0</v>
      </c>
    </row>
    <row r="52" spans="1:3" s="5" customFormat="1" ht="36" customHeight="1" hidden="1">
      <c r="A52" s="7" t="s">
        <v>61</v>
      </c>
      <c r="B52" s="7" t="s">
        <v>62</v>
      </c>
      <c r="C52" s="27">
        <v>0</v>
      </c>
    </row>
    <row r="53" spans="1:3" s="6" customFormat="1" ht="36" customHeight="1">
      <c r="A53" s="3" t="s">
        <v>59</v>
      </c>
      <c r="B53" s="3" t="s">
        <v>60</v>
      </c>
      <c r="C53" s="25">
        <f>C54</f>
        <v>847063</v>
      </c>
    </row>
    <row r="54" spans="1:3" s="5" customFormat="1" ht="63" customHeight="1">
      <c r="A54" s="7" t="s">
        <v>71</v>
      </c>
      <c r="B54" s="7" t="s">
        <v>72</v>
      </c>
      <c r="C54" s="27">
        <v>847063</v>
      </c>
    </row>
    <row r="55" spans="1:3" s="5" customFormat="1" ht="15.75">
      <c r="A55" s="32" t="s">
        <v>22</v>
      </c>
      <c r="B55" s="33"/>
      <c r="C55" s="19">
        <f>C10+C32</f>
        <v>44186223.54000001</v>
      </c>
    </row>
    <row r="56" spans="1:3" ht="15.75">
      <c r="A56" s="32" t="s">
        <v>9</v>
      </c>
      <c r="B56" s="33"/>
      <c r="C56" s="17">
        <f>C55</f>
        <v>44186223.54000001</v>
      </c>
    </row>
    <row r="59" spans="1:4" ht="15.75">
      <c r="A59" s="30" t="s">
        <v>56</v>
      </c>
      <c r="B59" s="30"/>
      <c r="C59" s="30"/>
      <c r="D59" s="31"/>
    </row>
    <row r="65" ht="15.75">
      <c r="C65" s="10"/>
    </row>
    <row r="68" ht="15.75">
      <c r="B68" s="13"/>
    </row>
    <row r="69" ht="15.75">
      <c r="B69" s="13"/>
    </row>
    <row r="70" ht="15.75">
      <c r="B70" s="13"/>
    </row>
    <row r="71" ht="15.75">
      <c r="B71" s="13"/>
    </row>
    <row r="72" ht="15.75">
      <c r="B72" s="13"/>
    </row>
    <row r="73" ht="15.75">
      <c r="B73" s="13"/>
    </row>
    <row r="74" ht="15.75">
      <c r="B74" s="13"/>
    </row>
    <row r="75" ht="15.75">
      <c r="B75" s="13"/>
    </row>
    <row r="78" ht="15.75">
      <c r="B78" s="13"/>
    </row>
    <row r="79" ht="15.75">
      <c r="B79" s="13"/>
    </row>
    <row r="80" ht="15.75">
      <c r="B80" s="13"/>
    </row>
    <row r="81" ht="15.75">
      <c r="B81" s="13"/>
    </row>
    <row r="82" ht="15.75">
      <c r="B82" s="13"/>
    </row>
    <row r="83" ht="15.75">
      <c r="B83" s="13"/>
    </row>
    <row r="84" ht="15.75">
      <c r="B84" s="13"/>
    </row>
  </sheetData>
  <sheetProtection/>
  <mergeCells count="9">
    <mergeCell ref="A5:C5"/>
    <mergeCell ref="A59:D59"/>
    <mergeCell ref="A56:B56"/>
    <mergeCell ref="A55:B55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TENSOR</cp:lastModifiedBy>
  <cp:lastPrinted>2013-11-27T07:22:03Z</cp:lastPrinted>
  <dcterms:created xsi:type="dcterms:W3CDTF">2004-11-16T05:58:34Z</dcterms:created>
  <dcterms:modified xsi:type="dcterms:W3CDTF">2013-11-27T07:22:17Z</dcterms:modified>
  <cp:category/>
  <cp:version/>
  <cp:contentType/>
  <cp:contentStatus/>
</cp:coreProperties>
</file>